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20730" windowHeight="11580" activeTab="2"/>
  </bookViews>
  <sheets>
    <sheet name="Tableau 1" sheetId="1" r:id="rId1"/>
    <sheet name="Tableau 2" sheetId="2" r:id="rId2"/>
    <sheet name="Tableau 3" sheetId="3" r:id="rId3"/>
    <sheet name="Tableau 4" sheetId="4" r:id="rId4"/>
    <sheet name="Tableau 5" sheetId="5" r:id="rId5"/>
    <sheet name="Annexe 1" sheetId="6" r:id="rId6"/>
    <sheet name="Annexe 2" sheetId="7" r:id="rId7"/>
  </sheets>
  <definedNames/>
  <calcPr fullCalcOnLoad="1"/>
</workbook>
</file>

<file path=xl/sharedStrings.xml><?xml version="1.0" encoding="utf-8"?>
<sst xmlns="http://schemas.openxmlformats.org/spreadsheetml/2006/main" count="110" uniqueCount="70">
  <si>
    <t>2016-17</t>
  </si>
  <si>
    <t>Type d'école</t>
  </si>
  <si>
    <t>Effectifs</t>
  </si>
  <si>
    <t>effectifs</t>
  </si>
  <si>
    <t>%</t>
  </si>
  <si>
    <t>Evol. (%)</t>
  </si>
  <si>
    <t>Public MESRI</t>
  </si>
  <si>
    <t>Dont écoles universitaires</t>
  </si>
  <si>
    <t>Dont autres écoles MESRI</t>
  </si>
  <si>
    <t>Public autres ministères</t>
  </si>
  <si>
    <t>Privée</t>
  </si>
  <si>
    <t>Ensemble</t>
  </si>
  <si>
    <t>Régime d'inscription</t>
  </si>
  <si>
    <t>Ecole privée</t>
  </si>
  <si>
    <t>Formation initiale hors apprentissage</t>
  </si>
  <si>
    <t>Formation initiale avec apprentissage</t>
  </si>
  <si>
    <t>Formation continue</t>
  </si>
  <si>
    <t>Domaines de formation</t>
  </si>
  <si>
    <t>Part des femmes</t>
  </si>
  <si>
    <t>Agriculture et agroalimentaire</t>
  </si>
  <si>
    <t>Architecture et bâtiments</t>
  </si>
  <si>
    <t>Chimie, génie des procédés et sciences de la vie</t>
  </si>
  <si>
    <t>Electronique, électricité</t>
  </si>
  <si>
    <t>Industrie de transformation et de production</t>
  </si>
  <si>
    <t>Informatique et sciences informatiques</t>
  </si>
  <si>
    <t>Ingénierie et techniques apparentées</t>
  </si>
  <si>
    <t>Mécanique</t>
  </si>
  <si>
    <t>Services de transports</t>
  </si>
  <si>
    <t>Autres</t>
  </si>
  <si>
    <t>Non renseigné</t>
  </si>
  <si>
    <t>Provenance</t>
  </si>
  <si>
    <t>Privé</t>
  </si>
  <si>
    <t>Total</t>
  </si>
  <si>
    <t>CPGE</t>
  </si>
  <si>
    <t>CPI</t>
  </si>
  <si>
    <t>DUT/BTS</t>
  </si>
  <si>
    <t>Université</t>
  </si>
  <si>
    <t xml:space="preserve">Autres origines </t>
  </si>
  <si>
    <t>Catégorie socioprofessionnelle des parents</t>
  </si>
  <si>
    <t xml:space="preserve"> %</t>
  </si>
  <si>
    <t>Agriculteurs</t>
  </si>
  <si>
    <t>Artisans, commerçants, chefs d'entreprise</t>
  </si>
  <si>
    <t>Professions libérales, cadres supérieurs, professeurs</t>
  </si>
  <si>
    <t>Professions intermédiaires</t>
  </si>
  <si>
    <t>Employés</t>
  </si>
  <si>
    <t>Ouvriers</t>
  </si>
  <si>
    <t>Retraités, inactifs</t>
  </si>
  <si>
    <t>Série du bac</t>
  </si>
  <si>
    <t>S</t>
  </si>
  <si>
    <t>Autre</t>
  </si>
  <si>
    <t>Type d'école d'ingénieur</t>
  </si>
  <si>
    <t>Répartition en %</t>
  </si>
  <si>
    <t>Part de femmes
en %</t>
  </si>
  <si>
    <t>Part d'étudiants en contrat d'apprentissage
en %</t>
  </si>
  <si>
    <t>Bac technologique
(1)</t>
  </si>
  <si>
    <t>Part d'étudiants ayant une origine sociale favorisée (2)
en %</t>
  </si>
  <si>
    <t>(2) Etudiants dont les parents sont classés dans PCS " Professions libérales, cadres supérieurs, enseignants"</t>
  </si>
  <si>
    <t>Catégorie socioprofessionnelle du parent référent</t>
  </si>
  <si>
    <t>(1) Principalement en sciences et techniques industrielles (STI), sciences et technologies de l'industrie et du développement durable (TI2D), sciences et technologies de laboratoire (STL) et sciences et technologies de l'agronomie et du vivant (STAV)</t>
  </si>
  <si>
    <t>Source : MESRI-SIES / Système d'information SISE.</t>
  </si>
  <si>
    <t>Tableau 1 - Evolution des effectifs par type d’école en 2017-2018</t>
  </si>
  <si>
    <t>2017-18</t>
  </si>
  <si>
    <t>Tableau 2 - Répartition des effectifs selon le régime d’inscription et le type d’école en 2017-2018, en %</t>
  </si>
  <si>
    <t>Tableau 3 - Répartition des effectifs et part des femmes en cycle ingénieur selon le domaine de formation en 2017-2018</t>
  </si>
  <si>
    <r>
      <t>Tableau 4 - Provenance des nouveaux entrants en 1</t>
    </r>
    <r>
      <rPr>
        <b/>
        <vertAlign val="superscript"/>
        <sz val="8"/>
        <color indexed="8"/>
        <rFont val="Arial"/>
        <family val="2"/>
      </rPr>
      <t>ère</t>
    </r>
    <r>
      <rPr>
        <b/>
        <sz val="8"/>
        <color indexed="8"/>
        <rFont val="Arial"/>
        <family val="2"/>
      </rPr>
      <t xml:space="preserve"> année du cycle ingénieur en 2017-2018, en %</t>
    </r>
  </si>
  <si>
    <t>Tableau 5 - Répartition des effectifs en cycle ingénieur selon l’origine sociale en 2017-2018</t>
  </si>
  <si>
    <t>Annexe 2 - Répartition des nouveaux entrants en 1ère année du cycle ingénieur en 2017-2018 par provenance selon la catégorie socio-professionnelle des parents, en %</t>
  </si>
  <si>
    <t>Annexe 1 - Caractéristiques des nouveaux entrants en 1ère année du cycle ingénieur en 2017-2018</t>
  </si>
  <si>
    <t>Evolution des effectifs 2016/2017 (%)</t>
  </si>
  <si>
    <t>Sciences physiques, mathématiques et statistiques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</si>
</sst>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0"/>
    <numFmt numFmtId="168" formatCode="0.0000000"/>
    <numFmt numFmtId="169" formatCode="0.000000"/>
    <numFmt numFmtId="170" formatCode="0.00000"/>
    <numFmt numFmtId="171" formatCode="0.0000"/>
    <numFmt numFmtId="172" formatCode="0.000"/>
    <numFmt numFmtId="173" formatCode="0.0%"/>
    <numFmt numFmtId="174" formatCode="0.00000000"/>
    <numFmt numFmtId="175" formatCode="#,##0.0"/>
  </numFmts>
  <fonts count="51">
    <font>
      <sz val="11"/>
      <color theme="1"/>
      <name val="Calibri"/>
      <family val="2"/>
    </font>
    <font>
      <sz val="11"/>
      <color indexed="8"/>
      <name val="Calibri"/>
      <family val="2"/>
    </font>
    <font>
      <b/>
      <sz val="8"/>
      <color indexed="8"/>
      <name val="Arial"/>
      <family val="2"/>
    </font>
    <font>
      <b/>
      <vertAlign val="superscrip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sz val="7.5"/>
      <color indexed="8"/>
      <name val="Arial"/>
      <family val="2"/>
    </font>
    <font>
      <i/>
      <sz val="7.5"/>
      <color indexed="8"/>
      <name val="Arial"/>
      <family val="2"/>
    </font>
    <font>
      <i/>
      <sz val="7"/>
      <color indexed="8"/>
      <name val="Arial"/>
      <family val="2"/>
    </font>
    <font>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b/>
      <sz val="8"/>
      <color rgb="FFFFFFFF"/>
      <name val="Arial"/>
      <family val="2"/>
    </font>
    <font>
      <sz val="7.5"/>
      <color rgb="FF000000"/>
      <name val="Arial"/>
      <family val="2"/>
    </font>
    <font>
      <i/>
      <sz val="7.5"/>
      <color rgb="FF000000"/>
      <name val="Arial"/>
      <family val="2"/>
    </font>
    <font>
      <i/>
      <sz val="7"/>
      <color theme="1"/>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008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FFFFFF"/>
      </left>
      <right style="medium">
        <color rgb="FFFFFFFF"/>
      </right>
      <top>
        <color indexed="63"/>
      </top>
      <bottom>
        <color indexed="63"/>
      </bottom>
    </border>
    <border>
      <left>
        <color indexed="63"/>
      </left>
      <right style="medium">
        <color rgb="FFFFFFFF"/>
      </right>
      <top>
        <color indexed="63"/>
      </top>
      <bottom>
        <color indexed="63"/>
      </bottom>
    </border>
    <border>
      <left style="medium">
        <color rgb="FFFFFFFF"/>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44">
    <xf numFmtId="0" fontId="0" fillId="0" borderId="0" xfId="0" applyFont="1" applyAlignment="1">
      <alignment/>
    </xf>
    <xf numFmtId="0" fontId="45" fillId="0" borderId="0" xfId="0" applyFont="1" applyAlignment="1">
      <alignment/>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0" xfId="0" applyFont="1" applyFill="1" applyAlignment="1">
      <alignment horizontal="center" vertical="center" wrapText="1"/>
    </xf>
    <xf numFmtId="0" fontId="46" fillId="33" borderId="0" xfId="0" applyFont="1" applyFill="1" applyAlignment="1">
      <alignment horizontal="center" vertical="center"/>
    </xf>
    <xf numFmtId="0" fontId="47" fillId="0" borderId="0" xfId="0" applyFont="1" applyAlignment="1">
      <alignment vertical="center"/>
    </xf>
    <xf numFmtId="3" fontId="47" fillId="0" borderId="0" xfId="0" applyNumberFormat="1" applyFont="1" applyAlignment="1">
      <alignment horizontal="center" vertical="center"/>
    </xf>
    <xf numFmtId="0" fontId="47" fillId="0" borderId="0" xfId="0" applyFont="1" applyAlignment="1">
      <alignment horizontal="center" vertical="center"/>
    </xf>
    <xf numFmtId="0" fontId="48" fillId="0" borderId="0" xfId="0" applyFont="1" applyAlignment="1">
      <alignment vertical="center"/>
    </xf>
    <xf numFmtId="3" fontId="48" fillId="0" borderId="0" xfId="0" applyNumberFormat="1" applyFont="1" applyAlignment="1">
      <alignment horizontal="center" vertical="center"/>
    </xf>
    <xf numFmtId="0" fontId="46" fillId="33" borderId="0" xfId="0" applyFont="1" applyFill="1" applyAlignment="1">
      <alignment vertical="center"/>
    </xf>
    <xf numFmtId="3" fontId="46" fillId="33" borderId="10" xfId="0" applyNumberFormat="1" applyFont="1" applyFill="1" applyBorder="1" applyAlignment="1">
      <alignment horizontal="center" vertical="center" wrapText="1"/>
    </xf>
    <xf numFmtId="3" fontId="46" fillId="33" borderId="11" xfId="0" applyNumberFormat="1"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9" fillId="0" borderId="0" xfId="0" applyFont="1" applyAlignment="1">
      <alignment/>
    </xf>
    <xf numFmtId="0" fontId="47" fillId="0" borderId="0" xfId="0" applyFont="1" applyAlignment="1">
      <alignment vertical="center" wrapText="1"/>
    </xf>
    <xf numFmtId="3" fontId="47" fillId="0" borderId="0" xfId="0" applyNumberFormat="1" applyFont="1" applyAlignment="1">
      <alignment horizontal="center" vertical="center" wrapText="1"/>
    </xf>
    <xf numFmtId="0" fontId="46" fillId="33" borderId="0" xfId="0" applyFont="1" applyFill="1" applyAlignment="1">
      <alignment vertical="center" wrapText="1"/>
    </xf>
    <xf numFmtId="0" fontId="50" fillId="0" borderId="0" xfId="0" applyFont="1" applyAlignment="1">
      <alignment vertical="center"/>
    </xf>
    <xf numFmtId="3" fontId="50" fillId="0" borderId="0" xfId="0" applyNumberFormat="1" applyFont="1" applyAlignment="1">
      <alignment horizontal="center" vertical="center"/>
    </xf>
    <xf numFmtId="0" fontId="50" fillId="0" borderId="0" xfId="0" applyFont="1" applyAlignment="1">
      <alignment vertical="center" wrapText="1"/>
    </xf>
    <xf numFmtId="3" fontId="50" fillId="0" borderId="0" xfId="0" applyNumberFormat="1" applyFont="1" applyAlignment="1">
      <alignment horizontal="center" vertical="center" wrapText="1"/>
    </xf>
    <xf numFmtId="167" fontId="0" fillId="0" borderId="0" xfId="0" applyNumberFormat="1" applyAlignment="1">
      <alignment/>
    </xf>
    <xf numFmtId="167" fontId="47" fillId="0" borderId="0" xfId="0" applyNumberFormat="1" applyFont="1" applyAlignment="1">
      <alignment horizontal="center" vertical="center"/>
    </xf>
    <xf numFmtId="167" fontId="47" fillId="0" borderId="0" xfId="0" applyNumberFormat="1" applyFont="1" applyFill="1" applyBorder="1" applyAlignment="1">
      <alignment horizontal="center" vertical="center"/>
    </xf>
    <xf numFmtId="167" fontId="46" fillId="33" borderId="0" xfId="0" applyNumberFormat="1" applyFont="1" applyFill="1" applyAlignment="1">
      <alignment horizontal="center" vertical="center" wrapText="1"/>
    </xf>
    <xf numFmtId="167" fontId="46" fillId="33" borderId="11" xfId="0" applyNumberFormat="1" applyFont="1" applyFill="1" applyBorder="1" applyAlignment="1">
      <alignment horizontal="center" vertical="center" wrapText="1"/>
    </xf>
    <xf numFmtId="167" fontId="46" fillId="33" borderId="10" xfId="0" applyNumberFormat="1" applyFont="1" applyFill="1" applyBorder="1" applyAlignment="1">
      <alignment horizontal="center" vertical="center" wrapText="1"/>
    </xf>
    <xf numFmtId="167" fontId="48" fillId="0" borderId="0" xfId="0" applyNumberFormat="1" applyFont="1" applyAlignment="1">
      <alignment horizontal="center" vertical="center"/>
    </xf>
    <xf numFmtId="173" fontId="47" fillId="0" borderId="0" xfId="0" applyNumberFormat="1" applyFont="1" applyAlignment="1">
      <alignment horizontal="center" vertical="center" wrapText="1"/>
    </xf>
    <xf numFmtId="173" fontId="46" fillId="33" borderId="11" xfId="0" applyNumberFormat="1" applyFont="1" applyFill="1" applyBorder="1" applyAlignment="1">
      <alignment horizontal="center" vertical="center" wrapText="1"/>
    </xf>
    <xf numFmtId="1" fontId="46" fillId="33" borderId="11" xfId="0" applyNumberFormat="1" applyFont="1" applyFill="1" applyBorder="1" applyAlignment="1">
      <alignment horizontal="center" vertical="center" wrapText="1"/>
    </xf>
    <xf numFmtId="167" fontId="46" fillId="33" borderId="0" xfId="0" applyNumberFormat="1" applyFont="1" applyFill="1" applyAlignment="1">
      <alignment horizontal="center" vertical="center"/>
    </xf>
    <xf numFmtId="167" fontId="50" fillId="0" borderId="0" xfId="0" applyNumberFormat="1" applyFont="1" applyAlignment="1">
      <alignment horizontal="center" vertical="center" wrapText="1"/>
    </xf>
    <xf numFmtId="167" fontId="47" fillId="0" borderId="0" xfId="0" applyNumberFormat="1" applyFont="1" applyAlignment="1">
      <alignment horizontal="center" vertical="center" wrapText="1"/>
    </xf>
    <xf numFmtId="0" fontId="46" fillId="33" borderId="11" xfId="0" applyFont="1" applyFill="1" applyBorder="1" applyAlignment="1">
      <alignment horizontal="center" vertical="center" wrapText="1"/>
    </xf>
    <xf numFmtId="175" fontId="47" fillId="0" borderId="0" xfId="0" applyNumberFormat="1" applyFont="1" applyAlignment="1">
      <alignment horizontal="center" vertical="center"/>
    </xf>
    <xf numFmtId="175" fontId="47" fillId="0" borderId="0" xfId="0" applyNumberFormat="1" applyFont="1" applyAlignment="1">
      <alignment horizontal="center" vertical="center" wrapText="1"/>
    </xf>
    <xf numFmtId="175" fontId="46" fillId="33" borderId="11" xfId="0" applyNumberFormat="1"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1" xfId="0" applyFont="1" applyFill="1" applyBorder="1" applyAlignment="1">
      <alignment horizontal="center" vertical="center"/>
    </xf>
    <xf numFmtId="0" fontId="46" fillId="33" borderId="0"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2"/>
  <sheetViews>
    <sheetView zoomScalePageLayoutView="0" workbookViewId="0" topLeftCell="A1">
      <selection activeCell="J26" sqref="J26"/>
    </sheetView>
  </sheetViews>
  <sheetFormatPr defaultColWidth="11.421875" defaultRowHeight="15"/>
  <cols>
    <col min="1" max="1" width="20.8515625" style="0" customWidth="1"/>
  </cols>
  <sheetData>
    <row r="1" ht="15">
      <c r="A1" s="1" t="s">
        <v>60</v>
      </c>
    </row>
    <row r="3" spans="1:5" ht="15">
      <c r="A3" s="2"/>
      <c r="B3" s="3" t="s">
        <v>0</v>
      </c>
      <c r="C3" s="40" t="s">
        <v>61</v>
      </c>
      <c r="D3" s="41"/>
      <c r="E3" s="3"/>
    </row>
    <row r="4" spans="1:5" ht="15">
      <c r="A4" s="5" t="s">
        <v>1</v>
      </c>
      <c r="B4" s="2" t="s">
        <v>2</v>
      </c>
      <c r="C4" s="3" t="s">
        <v>3</v>
      </c>
      <c r="D4" s="3" t="s">
        <v>4</v>
      </c>
      <c r="E4" s="5" t="s">
        <v>5</v>
      </c>
    </row>
    <row r="5" spans="1:5" ht="15">
      <c r="A5" s="6" t="s">
        <v>6</v>
      </c>
      <c r="B5" s="7">
        <v>78882</v>
      </c>
      <c r="C5" s="7">
        <v>80366</v>
      </c>
      <c r="D5" s="24">
        <v>56.60653786283307</v>
      </c>
      <c r="E5" s="24">
        <v>1.8270741472809284</v>
      </c>
    </row>
    <row r="6" spans="1:5" ht="15">
      <c r="A6" s="9" t="s">
        <v>7</v>
      </c>
      <c r="B6" s="10">
        <v>32740</v>
      </c>
      <c r="C6" s="10">
        <v>31363</v>
      </c>
      <c r="D6" s="29">
        <v>22.090820085509215</v>
      </c>
      <c r="E6" s="29">
        <v>-4.205864386072083</v>
      </c>
    </row>
    <row r="7" spans="1:5" ht="15">
      <c r="A7" s="9" t="s">
        <v>8</v>
      </c>
      <c r="B7" s="10">
        <v>46142</v>
      </c>
      <c r="C7" s="10">
        <v>49003</v>
      </c>
      <c r="D7" s="29">
        <v>34.51571777732386</v>
      </c>
      <c r="E7" s="29">
        <v>6.103845487614758</v>
      </c>
    </row>
    <row r="8" spans="1:5" ht="15">
      <c r="A8" s="6" t="s">
        <v>9</v>
      </c>
      <c r="B8" s="7">
        <v>20783</v>
      </c>
      <c r="C8" s="7">
        <v>21406</v>
      </c>
      <c r="D8" s="24">
        <v>15.077514738717927</v>
      </c>
      <c r="E8" s="24">
        <v>3.0025984024636703</v>
      </c>
    </row>
    <row r="9" spans="1:5" ht="15">
      <c r="A9" s="6" t="s">
        <v>10</v>
      </c>
      <c r="B9" s="7">
        <v>36756</v>
      </c>
      <c r="C9" s="7">
        <v>40201</v>
      </c>
      <c r="D9" s="24">
        <v>28.315947398448998</v>
      </c>
      <c r="E9" s="24">
        <v>9.37261943628251</v>
      </c>
    </row>
    <row r="10" spans="1:5" ht="15">
      <c r="A10" s="11" t="s">
        <v>11</v>
      </c>
      <c r="B10" s="12">
        <v>136421</v>
      </c>
      <c r="C10" s="13">
        <v>141973</v>
      </c>
      <c r="D10" s="32">
        <v>100</v>
      </c>
      <c r="E10" s="33">
        <v>4.069754656541148</v>
      </c>
    </row>
    <row r="12" ht="15">
      <c r="A12" s="15" t="s">
        <v>59</v>
      </c>
    </row>
  </sheetData>
  <sheetProtection/>
  <mergeCells count="1">
    <mergeCell ref="C3:D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9"/>
  <sheetViews>
    <sheetView zoomScalePageLayoutView="0" workbookViewId="0" topLeftCell="A1">
      <selection activeCell="G22" sqref="G22"/>
    </sheetView>
  </sheetViews>
  <sheetFormatPr defaultColWidth="11.421875" defaultRowHeight="15"/>
  <cols>
    <col min="1" max="1" width="26.28125" style="0" customWidth="1"/>
  </cols>
  <sheetData>
    <row r="1" ht="15">
      <c r="A1" s="1" t="s">
        <v>62</v>
      </c>
    </row>
    <row r="3" spans="1:5" ht="22.5">
      <c r="A3" s="11" t="s">
        <v>12</v>
      </c>
      <c r="B3" s="2" t="s">
        <v>6</v>
      </c>
      <c r="C3" s="3" t="s">
        <v>9</v>
      </c>
      <c r="D3" s="5" t="s">
        <v>13</v>
      </c>
      <c r="E3" s="2" t="s">
        <v>11</v>
      </c>
    </row>
    <row r="4" spans="1:5" ht="15">
      <c r="A4" s="6" t="s">
        <v>14</v>
      </c>
      <c r="B4" s="24">
        <v>84.9</v>
      </c>
      <c r="C4" s="24">
        <v>89.6</v>
      </c>
      <c r="D4" s="24">
        <v>79.2</v>
      </c>
      <c r="E4" s="24">
        <v>84</v>
      </c>
    </row>
    <row r="5" spans="1:5" ht="15">
      <c r="A5" s="6" t="s">
        <v>15</v>
      </c>
      <c r="B5" s="24">
        <v>13.3</v>
      </c>
      <c r="C5" s="24">
        <v>10</v>
      </c>
      <c r="D5" s="24">
        <v>19.6</v>
      </c>
      <c r="E5" s="24">
        <v>14.6</v>
      </c>
    </row>
    <row r="6" spans="1:5" ht="15">
      <c r="A6" s="6" t="s">
        <v>16</v>
      </c>
      <c r="B6" s="24">
        <v>1.8</v>
      </c>
      <c r="C6" s="24">
        <v>0.4</v>
      </c>
      <c r="D6" s="24">
        <v>1.2</v>
      </c>
      <c r="E6" s="24">
        <v>1.4</v>
      </c>
    </row>
    <row r="7" spans="1:5" ht="15">
      <c r="A7" s="4" t="s">
        <v>11</v>
      </c>
      <c r="B7" s="28">
        <v>100</v>
      </c>
      <c r="C7" s="27">
        <v>100</v>
      </c>
      <c r="D7" s="27">
        <v>100.00000000000001</v>
      </c>
      <c r="E7" s="27">
        <v>100</v>
      </c>
    </row>
    <row r="9" ht="15">
      <c r="A9" s="15" t="s">
        <v>59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7"/>
  <sheetViews>
    <sheetView tabSelected="1" zoomScalePageLayoutView="0" workbookViewId="0" topLeftCell="A1">
      <selection activeCell="D25" sqref="D25"/>
    </sheetView>
  </sheetViews>
  <sheetFormatPr defaultColWidth="11.421875" defaultRowHeight="15"/>
  <cols>
    <col min="1" max="1" width="27.00390625" style="0" customWidth="1"/>
    <col min="2" max="2" width="12.00390625" style="0" customWidth="1"/>
    <col min="3" max="3" width="10.28125" style="0" customWidth="1"/>
    <col min="4" max="4" width="13.421875" style="0" customWidth="1"/>
    <col min="5" max="5" width="10.140625" style="0" customWidth="1"/>
  </cols>
  <sheetData>
    <row r="1" ht="15">
      <c r="A1" s="1" t="s">
        <v>63</v>
      </c>
    </row>
    <row r="3" spans="1:5" ht="33.75">
      <c r="A3" s="5" t="s">
        <v>17</v>
      </c>
      <c r="B3" s="2" t="s">
        <v>2</v>
      </c>
      <c r="C3" s="3" t="s">
        <v>4</v>
      </c>
      <c r="D3" s="36" t="s">
        <v>68</v>
      </c>
      <c r="E3" s="3" t="s">
        <v>18</v>
      </c>
    </row>
    <row r="4" spans="1:5" ht="15">
      <c r="A4" s="6" t="s">
        <v>19</v>
      </c>
      <c r="B4" s="7">
        <v>9644</v>
      </c>
      <c r="C4" s="35">
        <v>6.494997886430887</v>
      </c>
      <c r="D4" s="37">
        <v>1.6120535243915288</v>
      </c>
      <c r="E4" s="30">
        <v>0.5855454168394857</v>
      </c>
    </row>
    <row r="5" spans="1:5" ht="15">
      <c r="A5" s="16" t="s">
        <v>20</v>
      </c>
      <c r="B5" s="7">
        <v>9400</v>
      </c>
      <c r="C5" s="35">
        <v>6.702127659574468</v>
      </c>
      <c r="D5" s="37">
        <v>6.190691369182106</v>
      </c>
      <c r="E5" s="30">
        <v>0.27106382978723403</v>
      </c>
    </row>
    <row r="6" spans="1:5" ht="19.5">
      <c r="A6" s="16" t="s">
        <v>21</v>
      </c>
      <c r="B6" s="17">
        <v>4507</v>
      </c>
      <c r="C6" s="35">
        <v>3.1752853318303504</v>
      </c>
      <c r="D6" s="38">
        <v>36.41041162227603</v>
      </c>
      <c r="E6" s="30">
        <v>0.5846461060572443</v>
      </c>
    </row>
    <row r="7" spans="1:5" ht="15">
      <c r="A7" s="16" t="s">
        <v>22</v>
      </c>
      <c r="B7" s="7">
        <v>17118</v>
      </c>
      <c r="C7" s="35">
        <v>12.060025362829364</v>
      </c>
      <c r="D7" s="37">
        <v>12.337577109856937</v>
      </c>
      <c r="E7" s="30">
        <v>0.18004439771001285</v>
      </c>
    </row>
    <row r="8" spans="1:5" ht="19.5">
      <c r="A8" s="16" t="s">
        <v>23</v>
      </c>
      <c r="B8" s="17">
        <v>27414</v>
      </c>
      <c r="C8" s="35">
        <v>19.290545300831337</v>
      </c>
      <c r="D8" s="38">
        <v>-4.2539815590947185</v>
      </c>
      <c r="E8" s="30">
        <v>0.3094039541839936</v>
      </c>
    </row>
    <row r="9" spans="1:5" ht="15">
      <c r="A9" s="16" t="s">
        <v>24</v>
      </c>
      <c r="B9" s="7">
        <v>14955</v>
      </c>
      <c r="C9" s="35">
        <v>10.53614203184444</v>
      </c>
      <c r="D9" s="37">
        <v>11.579497127508768</v>
      </c>
      <c r="E9" s="30">
        <v>0.1549983283182882</v>
      </c>
    </row>
    <row r="10" spans="1:5" ht="15">
      <c r="A10" s="6" t="s">
        <v>25</v>
      </c>
      <c r="B10" s="17">
        <v>29502</v>
      </c>
      <c r="C10" s="35">
        <v>20.78483866422432</v>
      </c>
      <c r="D10" s="38">
        <v>2.640642939150402</v>
      </c>
      <c r="E10" s="30">
        <v>0.21266354823401803</v>
      </c>
    </row>
    <row r="11" spans="1:5" ht="15">
      <c r="A11" s="6" t="s">
        <v>26</v>
      </c>
      <c r="B11" s="17">
        <v>13450</v>
      </c>
      <c r="C11" s="35">
        <v>9.475834859799916</v>
      </c>
      <c r="D11" s="38">
        <v>5.391004544742203</v>
      </c>
      <c r="E11" s="30">
        <v>0.20111524163568772</v>
      </c>
    </row>
    <row r="12" spans="1:5" ht="19.5">
      <c r="A12" s="16" t="s">
        <v>69</v>
      </c>
      <c r="B12" s="17">
        <v>8967</v>
      </c>
      <c r="C12" s="35">
        <v>6.537269268705087</v>
      </c>
      <c r="D12" s="38">
        <v>-4.157759726378794</v>
      </c>
      <c r="E12" s="30">
        <v>0.3839634214341474</v>
      </c>
    </row>
    <row r="13" spans="1:5" ht="15">
      <c r="A13" s="16" t="s">
        <v>27</v>
      </c>
      <c r="B13" s="17">
        <v>4957</v>
      </c>
      <c r="C13" s="35">
        <v>3.4923206988868536</v>
      </c>
      <c r="D13" s="38">
        <v>5.602897315722199</v>
      </c>
      <c r="E13" s="30">
        <v>0.14222311882186806</v>
      </c>
    </row>
    <row r="14" spans="1:5" ht="15">
      <c r="A14" s="16" t="s">
        <v>28</v>
      </c>
      <c r="B14" s="17">
        <v>2059</v>
      </c>
      <c r="C14" s="35">
        <v>1.450612935042976</v>
      </c>
      <c r="D14" s="38">
        <v>5.212059274399591</v>
      </c>
      <c r="E14" s="30">
        <v>0.34919864011656143</v>
      </c>
    </row>
    <row r="15" spans="1:5" ht="15">
      <c r="A15" s="18" t="s">
        <v>11</v>
      </c>
      <c r="B15" s="12">
        <v>141973</v>
      </c>
      <c r="C15" s="27">
        <v>100</v>
      </c>
      <c r="D15" s="39">
        <v>4.069754656541148</v>
      </c>
      <c r="E15" s="31">
        <v>0.2715868510209688</v>
      </c>
    </row>
    <row r="17" ht="15">
      <c r="A17" s="15"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12"/>
  <sheetViews>
    <sheetView zoomScalePageLayoutView="0" workbookViewId="0" topLeftCell="A1">
      <selection activeCell="H13" sqref="H13"/>
    </sheetView>
  </sheetViews>
  <sheetFormatPr defaultColWidth="11.421875" defaultRowHeight="15"/>
  <sheetData>
    <row r="1" ht="15">
      <c r="A1" s="1" t="s">
        <v>64</v>
      </c>
    </row>
    <row r="3" spans="1:5" ht="22.5">
      <c r="A3" s="5" t="s">
        <v>30</v>
      </c>
      <c r="B3" s="2" t="s">
        <v>6</v>
      </c>
      <c r="C3" s="3" t="s">
        <v>9</v>
      </c>
      <c r="D3" s="3" t="s">
        <v>31</v>
      </c>
      <c r="E3" s="4" t="s">
        <v>32</v>
      </c>
    </row>
    <row r="4" spans="1:5" ht="15">
      <c r="A4" s="16" t="s">
        <v>33</v>
      </c>
      <c r="B4" s="8">
        <v>34.6</v>
      </c>
      <c r="C4" s="8">
        <v>67.1</v>
      </c>
      <c r="D4" s="8">
        <v>27.3</v>
      </c>
      <c r="E4" s="8">
        <v>36.8</v>
      </c>
    </row>
    <row r="5" spans="1:5" ht="15">
      <c r="A5" s="16" t="s">
        <v>34</v>
      </c>
      <c r="B5" s="8">
        <v>19.8</v>
      </c>
      <c r="C5" s="8">
        <v>5.4</v>
      </c>
      <c r="D5" s="8">
        <v>41.1</v>
      </c>
      <c r="E5" s="8">
        <v>24.5</v>
      </c>
    </row>
    <row r="6" spans="1:5" ht="15">
      <c r="A6" s="16" t="s">
        <v>35</v>
      </c>
      <c r="B6" s="8">
        <v>20.2</v>
      </c>
      <c r="C6" s="8">
        <v>13.75</v>
      </c>
      <c r="D6" s="8">
        <v>16.3</v>
      </c>
      <c r="E6" s="8">
        <v>18.1</v>
      </c>
    </row>
    <row r="7" spans="1:5" ht="15">
      <c r="A7" s="16" t="s">
        <v>36</v>
      </c>
      <c r="B7" s="8">
        <v>10.6</v>
      </c>
      <c r="C7" s="8">
        <v>4.05</v>
      </c>
      <c r="D7" s="24">
        <v>2.9</v>
      </c>
      <c r="E7" s="8">
        <v>7.3</v>
      </c>
    </row>
    <row r="8" spans="1:5" ht="15">
      <c r="A8" s="6" t="s">
        <v>37</v>
      </c>
      <c r="B8" s="8">
        <v>14.8</v>
      </c>
      <c r="C8" s="8">
        <v>9.7</v>
      </c>
      <c r="D8" s="8">
        <v>12.4</v>
      </c>
      <c r="E8" s="8">
        <v>13.3</v>
      </c>
    </row>
    <row r="9" spans="1:5" ht="15">
      <c r="A9" s="18" t="s">
        <v>11</v>
      </c>
      <c r="B9" s="28">
        <v>100</v>
      </c>
      <c r="C9" s="27">
        <v>100</v>
      </c>
      <c r="D9" s="27">
        <v>100.00000000000001</v>
      </c>
      <c r="E9" s="27">
        <v>100</v>
      </c>
    </row>
    <row r="10" spans="1:5" ht="15">
      <c r="A10" s="18" t="s">
        <v>2</v>
      </c>
      <c r="B10" s="12">
        <v>24463</v>
      </c>
      <c r="C10" s="13">
        <v>6028</v>
      </c>
      <c r="D10" s="13">
        <v>13814</v>
      </c>
      <c r="E10" s="13">
        <v>44305</v>
      </c>
    </row>
    <row r="12" ht="15">
      <c r="A12" s="15" t="s">
        <v>59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14"/>
  <sheetViews>
    <sheetView zoomScalePageLayoutView="0" workbookViewId="0" topLeftCell="A1">
      <selection activeCell="E21" sqref="E21"/>
    </sheetView>
  </sheetViews>
  <sheetFormatPr defaultColWidth="11.421875" defaultRowHeight="15"/>
  <cols>
    <col min="1" max="1" width="42.57421875" style="0" customWidth="1"/>
  </cols>
  <sheetData>
    <row r="1" ht="15">
      <c r="A1" s="1" t="s">
        <v>65</v>
      </c>
    </row>
    <row r="3" spans="1:3" ht="15">
      <c r="A3" s="11" t="s">
        <v>57</v>
      </c>
      <c r="B3" s="2" t="s">
        <v>2</v>
      </c>
      <c r="C3" s="3" t="s">
        <v>39</v>
      </c>
    </row>
    <row r="4" spans="1:3" ht="15">
      <c r="A4" s="19" t="s">
        <v>40</v>
      </c>
      <c r="B4" s="20">
        <v>3370</v>
      </c>
      <c r="C4" s="34">
        <v>2.3736907721890783</v>
      </c>
    </row>
    <row r="5" spans="1:3" ht="15">
      <c r="A5" s="21" t="s">
        <v>41</v>
      </c>
      <c r="B5" s="22">
        <v>12380</v>
      </c>
      <c r="C5" s="34">
        <v>8.719967881216851</v>
      </c>
    </row>
    <row r="6" spans="1:3" ht="15">
      <c r="A6" s="19" t="s">
        <v>42</v>
      </c>
      <c r="B6" s="20">
        <v>65002</v>
      </c>
      <c r="C6" s="34">
        <v>45.78476189134554</v>
      </c>
    </row>
    <row r="7" spans="1:3" ht="15">
      <c r="A7" s="21" t="s">
        <v>43</v>
      </c>
      <c r="B7" s="22">
        <v>15647</v>
      </c>
      <c r="C7" s="34">
        <v>11.021109647609052</v>
      </c>
    </row>
    <row r="8" spans="1:3" ht="15">
      <c r="A8" s="19" t="s">
        <v>44</v>
      </c>
      <c r="B8" s="20">
        <v>11735</v>
      </c>
      <c r="C8" s="34">
        <v>8.265656145886895</v>
      </c>
    </row>
    <row r="9" spans="1:3" ht="15">
      <c r="A9" s="21" t="s">
        <v>45</v>
      </c>
      <c r="B9" s="22">
        <v>7961</v>
      </c>
      <c r="C9" s="34">
        <v>5.6074042247469595</v>
      </c>
    </row>
    <row r="10" spans="1:3" ht="15">
      <c r="A10" s="21" t="s">
        <v>46</v>
      </c>
      <c r="B10" s="22">
        <v>11493</v>
      </c>
      <c r="C10" s="34">
        <v>8.095201200228212</v>
      </c>
    </row>
    <row r="11" spans="1:3" ht="15">
      <c r="A11" s="21" t="s">
        <v>29</v>
      </c>
      <c r="B11" s="22">
        <v>14385</v>
      </c>
      <c r="C11" s="34">
        <v>10.132208236777416</v>
      </c>
    </row>
    <row r="12" spans="1:3" ht="15">
      <c r="A12" s="18" t="s">
        <v>11</v>
      </c>
      <c r="B12" s="12">
        <v>141973</v>
      </c>
      <c r="C12" s="27">
        <v>100</v>
      </c>
    </row>
    <row r="14" ht="15">
      <c r="A14" s="15" t="s">
        <v>59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1"/>
  <sheetViews>
    <sheetView zoomScalePageLayoutView="0" workbookViewId="0" topLeftCell="A1">
      <selection activeCell="K23" sqref="K23"/>
    </sheetView>
  </sheetViews>
  <sheetFormatPr defaultColWidth="11.421875" defaultRowHeight="15"/>
  <cols>
    <col min="6" max="6" width="17.421875" style="0" bestFit="1" customWidth="1"/>
    <col min="10" max="10" width="13.7109375" style="0" customWidth="1"/>
  </cols>
  <sheetData>
    <row r="1" ht="15">
      <c r="A1" s="1" t="s">
        <v>67</v>
      </c>
    </row>
    <row r="3" spans="1:10" ht="15" customHeight="1">
      <c r="A3" s="42" t="s">
        <v>30</v>
      </c>
      <c r="B3" s="40" t="s">
        <v>51</v>
      </c>
      <c r="C3" s="43"/>
      <c r="D3" s="43"/>
      <c r="E3" s="43"/>
      <c r="F3" s="43"/>
      <c r="G3" s="41"/>
      <c r="H3" s="41" t="s">
        <v>55</v>
      </c>
      <c r="I3" s="41" t="s">
        <v>52</v>
      </c>
      <c r="J3" s="41" t="s">
        <v>53</v>
      </c>
    </row>
    <row r="4" spans="1:10" ht="15">
      <c r="A4" s="42"/>
      <c r="B4" s="40" t="s">
        <v>50</v>
      </c>
      <c r="C4" s="43"/>
      <c r="D4" s="41"/>
      <c r="E4" s="40" t="s">
        <v>47</v>
      </c>
      <c r="F4" s="43"/>
      <c r="G4" s="41"/>
      <c r="H4" s="41"/>
      <c r="I4" s="41"/>
      <c r="J4" s="41"/>
    </row>
    <row r="5" spans="1:10" ht="53.25" customHeight="1">
      <c r="A5" s="42"/>
      <c r="B5" s="2" t="s">
        <v>6</v>
      </c>
      <c r="C5" s="14" t="s">
        <v>9</v>
      </c>
      <c r="D5" s="14" t="s">
        <v>31</v>
      </c>
      <c r="E5" s="2" t="s">
        <v>48</v>
      </c>
      <c r="F5" s="14" t="s">
        <v>54</v>
      </c>
      <c r="G5" s="14" t="s">
        <v>49</v>
      </c>
      <c r="H5" s="41"/>
      <c r="I5" s="41"/>
      <c r="J5" s="41"/>
    </row>
    <row r="6" spans="1:10" ht="15">
      <c r="A6" s="16" t="s">
        <v>33</v>
      </c>
      <c r="B6" s="24">
        <v>52</v>
      </c>
      <c r="C6" s="8">
        <v>24.9</v>
      </c>
      <c r="D6" s="8">
        <v>23.1</v>
      </c>
      <c r="E6" s="24">
        <v>90.8</v>
      </c>
      <c r="F6" s="24">
        <v>5.2</v>
      </c>
      <c r="G6" s="24">
        <v>4</v>
      </c>
      <c r="H6" s="24">
        <v>51.25</v>
      </c>
      <c r="I6" s="24">
        <v>27.6</v>
      </c>
      <c r="J6" s="24">
        <v>3.59</v>
      </c>
    </row>
    <row r="7" spans="1:10" ht="15">
      <c r="A7" s="16" t="s">
        <v>34</v>
      </c>
      <c r="B7" s="8">
        <v>44.6</v>
      </c>
      <c r="C7" s="24">
        <v>3</v>
      </c>
      <c r="D7" s="8">
        <v>52.4</v>
      </c>
      <c r="E7" s="24">
        <v>91.8</v>
      </c>
      <c r="F7" s="24">
        <v>3.8</v>
      </c>
      <c r="G7" s="24">
        <v>4.4</v>
      </c>
      <c r="H7" s="24">
        <v>52.37</v>
      </c>
      <c r="I7" s="24">
        <v>30.29</v>
      </c>
      <c r="J7" s="24">
        <v>6.92</v>
      </c>
    </row>
    <row r="8" spans="1:10" ht="15">
      <c r="A8" s="16" t="s">
        <v>35</v>
      </c>
      <c r="B8" s="8">
        <v>61.6</v>
      </c>
      <c r="C8" s="8">
        <v>10.3</v>
      </c>
      <c r="D8" s="8">
        <v>28.1</v>
      </c>
      <c r="E8" s="24">
        <v>76.4</v>
      </c>
      <c r="F8" s="24">
        <v>13.3</v>
      </c>
      <c r="G8" s="24">
        <v>10.3</v>
      </c>
      <c r="H8" s="24">
        <v>34.95</v>
      </c>
      <c r="I8" s="24">
        <v>20.94</v>
      </c>
      <c r="J8" s="24">
        <v>53.34</v>
      </c>
    </row>
    <row r="9" spans="1:10" ht="15">
      <c r="A9" s="16" t="s">
        <v>36</v>
      </c>
      <c r="B9" s="8">
        <v>80.1</v>
      </c>
      <c r="C9" s="8">
        <v>7.6</v>
      </c>
      <c r="D9" s="8">
        <v>12.3</v>
      </c>
      <c r="E9" s="24">
        <v>84</v>
      </c>
      <c r="F9" s="24">
        <v>4.6</v>
      </c>
      <c r="G9" s="24">
        <v>11.4</v>
      </c>
      <c r="H9" s="24">
        <v>42.69</v>
      </c>
      <c r="I9" s="24">
        <v>34.63</v>
      </c>
      <c r="J9" s="24">
        <v>17.38</v>
      </c>
    </row>
    <row r="11" spans="1:12" ht="15">
      <c r="A11" s="15" t="s">
        <v>59</v>
      </c>
      <c r="L11" s="23"/>
    </row>
    <row r="12" spans="1:12" ht="15">
      <c r="A12" s="15"/>
      <c r="L12" s="23"/>
    </row>
    <row r="13" spans="1:12" ht="15">
      <c r="A13" s="6" t="s">
        <v>58</v>
      </c>
      <c r="J13" s="23"/>
      <c r="L13" s="23"/>
    </row>
    <row r="14" spans="1:12" ht="15">
      <c r="A14" s="6" t="s">
        <v>56</v>
      </c>
      <c r="J14" s="23"/>
      <c r="L14" s="23"/>
    </row>
    <row r="15" spans="10:12" ht="15">
      <c r="J15" s="23"/>
      <c r="L15" s="23"/>
    </row>
    <row r="16" ht="15">
      <c r="J16" s="23"/>
    </row>
    <row r="17" ht="15">
      <c r="J17" s="23"/>
    </row>
    <row r="18" spans="4:8" ht="15">
      <c r="D18" s="23"/>
      <c r="E18" s="23"/>
      <c r="F18" s="23"/>
      <c r="G18" s="23"/>
      <c r="H18" s="23"/>
    </row>
    <row r="19" spans="4:8" ht="15">
      <c r="D19" s="23"/>
      <c r="E19" s="23"/>
      <c r="F19" s="23"/>
      <c r="G19" s="23"/>
      <c r="H19" s="23"/>
    </row>
    <row r="20" spans="4:8" ht="15">
      <c r="D20" s="23"/>
      <c r="E20" s="23"/>
      <c r="F20" s="23"/>
      <c r="G20" s="23"/>
      <c r="H20" s="23"/>
    </row>
    <row r="21" spans="4:8" ht="15">
      <c r="D21" s="23"/>
      <c r="E21" s="23"/>
      <c r="F21" s="23"/>
      <c r="G21" s="23"/>
      <c r="H21" s="23"/>
    </row>
  </sheetData>
  <sheetProtection/>
  <mergeCells count="7">
    <mergeCell ref="A3:A5"/>
    <mergeCell ref="H3:H5"/>
    <mergeCell ref="J3:J5"/>
    <mergeCell ref="E4:G4"/>
    <mergeCell ref="B4:D4"/>
    <mergeCell ref="B3:G3"/>
    <mergeCell ref="I3:I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4"/>
  <sheetViews>
    <sheetView zoomScalePageLayoutView="0" workbookViewId="0" topLeftCell="A1">
      <selection activeCell="F17" sqref="F17"/>
    </sheetView>
  </sheetViews>
  <sheetFormatPr defaultColWidth="11.421875" defaultRowHeight="15"/>
  <cols>
    <col min="1" max="1" width="38.00390625" style="0" customWidth="1"/>
  </cols>
  <sheetData>
    <row r="1" ht="15">
      <c r="A1" s="1" t="s">
        <v>66</v>
      </c>
    </row>
    <row r="3" spans="1:5" ht="15">
      <c r="A3" s="11" t="s">
        <v>38</v>
      </c>
      <c r="B3" s="5" t="s">
        <v>33</v>
      </c>
      <c r="C3" s="5" t="s">
        <v>34</v>
      </c>
      <c r="D3" s="5" t="s">
        <v>35</v>
      </c>
      <c r="E3" s="5" t="s">
        <v>36</v>
      </c>
    </row>
    <row r="4" spans="1:12" ht="15">
      <c r="A4" s="19" t="s">
        <v>40</v>
      </c>
      <c r="B4" s="24">
        <v>1.6</v>
      </c>
      <c r="C4" s="24">
        <v>3.55</v>
      </c>
      <c r="D4" s="24">
        <v>2.64</v>
      </c>
      <c r="E4" s="24">
        <v>2.17</v>
      </c>
      <c r="H4" s="23"/>
      <c r="I4" s="23"/>
      <c r="J4" s="23"/>
      <c r="K4" s="23"/>
      <c r="L4" s="23"/>
    </row>
    <row r="5" spans="1:12" ht="15">
      <c r="A5" s="21" t="s">
        <v>41</v>
      </c>
      <c r="B5" s="24">
        <v>8.32</v>
      </c>
      <c r="C5" s="24">
        <v>9.41</v>
      </c>
      <c r="D5" s="24">
        <v>8.77</v>
      </c>
      <c r="E5" s="24">
        <v>8.12</v>
      </c>
      <c r="H5" s="23"/>
      <c r="I5" s="23"/>
      <c r="J5" s="23"/>
      <c r="K5" s="23"/>
      <c r="L5" s="23"/>
    </row>
    <row r="6" spans="1:12" ht="15">
      <c r="A6" s="19" t="s">
        <v>42</v>
      </c>
      <c r="B6" s="24">
        <v>51.25</v>
      </c>
      <c r="C6" s="24">
        <v>52.37</v>
      </c>
      <c r="D6" s="24">
        <v>34.95</v>
      </c>
      <c r="E6" s="24">
        <v>42.69</v>
      </c>
      <c r="H6" s="23"/>
      <c r="I6" s="23"/>
      <c r="J6" s="23"/>
      <c r="K6" s="23"/>
      <c r="L6" s="23"/>
    </row>
    <row r="7" spans="1:12" ht="15">
      <c r="A7" s="21" t="s">
        <v>43</v>
      </c>
      <c r="B7" s="24">
        <v>10.02</v>
      </c>
      <c r="C7" s="24">
        <v>11.08</v>
      </c>
      <c r="D7" s="24">
        <v>13.65</v>
      </c>
      <c r="E7" s="24">
        <v>11.8</v>
      </c>
      <c r="H7" s="23"/>
      <c r="I7" s="23"/>
      <c r="J7" s="23"/>
      <c r="K7" s="23"/>
      <c r="L7" s="23"/>
    </row>
    <row r="8" spans="1:12" ht="15">
      <c r="A8" s="19" t="s">
        <v>44</v>
      </c>
      <c r="B8" s="25">
        <v>8.43</v>
      </c>
      <c r="C8" s="25">
        <v>7.38</v>
      </c>
      <c r="D8" s="25">
        <v>10.57</v>
      </c>
      <c r="E8" s="25">
        <v>10.56</v>
      </c>
      <c r="H8" s="23"/>
      <c r="I8" s="23"/>
      <c r="J8" s="23"/>
      <c r="K8" s="23"/>
      <c r="L8" s="23"/>
    </row>
    <row r="9" spans="1:12" ht="15">
      <c r="A9" s="21" t="s">
        <v>45</v>
      </c>
      <c r="B9" s="24">
        <v>4.77</v>
      </c>
      <c r="C9" s="24">
        <v>4.52</v>
      </c>
      <c r="D9" s="24">
        <v>9.45</v>
      </c>
      <c r="E9" s="24">
        <v>6.91</v>
      </c>
      <c r="H9" s="23"/>
      <c r="I9" s="23"/>
      <c r="J9" s="23"/>
      <c r="K9" s="23"/>
      <c r="L9" s="23"/>
    </row>
    <row r="10" spans="1:12" ht="15">
      <c r="A10" s="21" t="s">
        <v>46</v>
      </c>
      <c r="B10" s="24">
        <v>6.81</v>
      </c>
      <c r="C10" s="24">
        <v>5.69</v>
      </c>
      <c r="D10" s="24">
        <v>8.07</v>
      </c>
      <c r="E10" s="24">
        <v>9.51</v>
      </c>
      <c r="H10" s="23"/>
      <c r="I10" s="23"/>
      <c r="J10" s="23"/>
      <c r="K10" s="23"/>
      <c r="L10" s="23"/>
    </row>
    <row r="11" spans="1:12" ht="15">
      <c r="A11" s="21" t="s">
        <v>29</v>
      </c>
      <c r="B11" s="24">
        <v>8.8</v>
      </c>
      <c r="C11" s="24">
        <v>6.01</v>
      </c>
      <c r="D11" s="24">
        <v>11.89</v>
      </c>
      <c r="E11" s="24">
        <v>8.24</v>
      </c>
      <c r="H11" s="23"/>
      <c r="I11" s="23"/>
      <c r="J11" s="23"/>
      <c r="K11" s="23"/>
      <c r="L11" s="23"/>
    </row>
    <row r="12" spans="1:5" ht="15">
      <c r="A12" s="18" t="s">
        <v>11</v>
      </c>
      <c r="B12" s="26">
        <f>SUM(B4:B11)</f>
        <v>100</v>
      </c>
      <c r="C12" s="26">
        <f>SUM(C4:C11)</f>
        <v>100.00999999999999</v>
      </c>
      <c r="D12" s="26">
        <f>SUM(D4:D11)</f>
        <v>99.99</v>
      </c>
      <c r="E12" s="26">
        <f>SUM(E4:E11)</f>
        <v>100</v>
      </c>
    </row>
    <row r="14" ht="15">
      <c r="A14" s="15"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 centrale</dc:creator>
  <cp:keywords/>
  <dc:description/>
  <cp:lastModifiedBy>Administration centrale</cp:lastModifiedBy>
  <dcterms:created xsi:type="dcterms:W3CDTF">2017-06-15T15:19:46Z</dcterms:created>
  <dcterms:modified xsi:type="dcterms:W3CDTF">2018-06-25T13:41:30Z</dcterms:modified>
  <cp:category/>
  <cp:version/>
  <cp:contentType/>
  <cp:contentStatus/>
</cp:coreProperties>
</file>